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120" yWindow="216" windowWidth="24912" windowHeight="12012"/>
  </bookViews>
  <sheets>
    <sheet name="Fares" sheetId="3" r:id="rId1"/>
    <sheet name="Rules" sheetId="1" r:id="rId2"/>
  </sheets>
  <definedNames>
    <definedName name="CTRYCURR">#REF!</definedName>
    <definedName name="INTROX">#REF!</definedName>
    <definedName name="PFMTPM">#REF!</definedName>
    <definedName name="_xlnm.Print_Area" localSheetId="1">Rules!$A$1:$G$29</definedName>
  </definedNames>
  <calcPr calcId="152511"/>
</workbook>
</file>

<file path=xl/calcChain.xml><?xml version="1.0" encoding="utf-8"?>
<calcChain xmlns="http://schemas.openxmlformats.org/spreadsheetml/2006/main">
  <c r="L10" i="3" l="1"/>
  <c r="L11" i="3"/>
  <c r="L12" i="3"/>
  <c r="L13" i="3"/>
  <c r="L14" i="3"/>
  <c r="L15" i="3"/>
  <c r="L16" i="3"/>
  <c r="L9" i="3"/>
  <c r="G10" i="3"/>
  <c r="G11" i="3"/>
  <c r="G12" i="3"/>
  <c r="G13" i="3"/>
  <c r="G14" i="3"/>
  <c r="G15" i="3"/>
  <c r="G16" i="3"/>
  <c r="G9" i="3"/>
</calcChain>
</file>

<file path=xl/sharedStrings.xml><?xml version="1.0" encoding="utf-8"?>
<sst xmlns="http://schemas.openxmlformats.org/spreadsheetml/2006/main" count="127" uniqueCount="72">
  <si>
    <t>ADVANCE PURCHASE</t>
  </si>
  <si>
    <t>TICKETING</t>
  </si>
  <si>
    <t xml:space="preserve">MINIMUM STAY </t>
  </si>
  <si>
    <t xml:space="preserve">MAXIMUM STAY </t>
  </si>
  <si>
    <t>STOPOVERS</t>
  </si>
  <si>
    <t>SINGLE OPEN JAW</t>
  </si>
  <si>
    <t>Allowed</t>
  </si>
  <si>
    <t>DOUBLE OPEN JAW</t>
  </si>
  <si>
    <t>CHILDREN DISCOUNT (CHD)</t>
  </si>
  <si>
    <t>charge 75% of adult</t>
  </si>
  <si>
    <t>INFANT DISCOUNT (INF)</t>
  </si>
  <si>
    <t>charge 10% of adult</t>
  </si>
  <si>
    <t>UM</t>
  </si>
  <si>
    <t>charge 100% with UM fee</t>
  </si>
  <si>
    <t>Farebase</t>
  </si>
  <si>
    <t>CHANGE BEFORE</t>
  </si>
  <si>
    <t>CHANGE AFTER</t>
  </si>
  <si>
    <t>CANCELLATION BEFORE</t>
  </si>
  <si>
    <t>CANCELLATION AFTER</t>
  </si>
  <si>
    <t>O&amp;Ds</t>
  </si>
  <si>
    <t>TTL</t>
  </si>
  <si>
    <t>NO</t>
  </si>
  <si>
    <t>TICKETING DATE (from - to)</t>
  </si>
  <si>
    <t>TRAVEL DATE (from - to)</t>
  </si>
  <si>
    <t>BLACK OUT DATE (from - to)</t>
  </si>
  <si>
    <t>3m</t>
  </si>
  <si>
    <t>Allowed at 75 eur</t>
  </si>
  <si>
    <t>ZPRRU</t>
  </si>
  <si>
    <t>300 eur</t>
  </si>
  <si>
    <t xml:space="preserve">Latin </t>
  </si>
  <si>
    <t>24 oct-31oct</t>
  </si>
  <si>
    <t>24oct-30may18</t>
  </si>
  <si>
    <t>20dec-10jan</t>
  </si>
  <si>
    <t>3d/su</t>
  </si>
  <si>
    <t>-</t>
  </si>
  <si>
    <t>400 eur</t>
  </si>
  <si>
    <t>Route</t>
  </si>
  <si>
    <t/>
  </si>
  <si>
    <t>AF</t>
  </si>
  <si>
    <t>KL</t>
  </si>
  <si>
    <t>From</t>
  </si>
  <si>
    <t>To</t>
  </si>
  <si>
    <t>FareClass</t>
  </si>
  <si>
    <t>€$£</t>
  </si>
  <si>
    <t>NetProp.</t>
  </si>
  <si>
    <t>All-inProp.</t>
  </si>
  <si>
    <t>BOG</t>
  </si>
  <si>
    <t>EUR</t>
  </si>
  <si>
    <t>BUE</t>
  </si>
  <si>
    <t>CCS</t>
  </si>
  <si>
    <t>HAV</t>
  </si>
  <si>
    <t>LIM</t>
  </si>
  <si>
    <t>MRU</t>
  </si>
  <si>
    <t>RIO</t>
  </si>
  <si>
    <t>SAO</t>
  </si>
  <si>
    <t>Сonditions:</t>
  </si>
  <si>
    <t>All-inProp. RUB</t>
  </si>
  <si>
    <t>SALES</t>
  </si>
  <si>
    <t>RU</t>
  </si>
  <si>
    <t>Travel</t>
  </si>
  <si>
    <t>APEX</t>
  </si>
  <si>
    <t>MINISTAY</t>
  </si>
  <si>
    <t>MAXISTAY</t>
  </si>
  <si>
    <t>PENALTIES</t>
  </si>
  <si>
    <t>before</t>
  </si>
  <si>
    <t>after</t>
  </si>
  <si>
    <t>Refund</t>
  </si>
  <si>
    <t>26OCT-31OCT</t>
  </si>
  <si>
    <t>26OCT-3OMAY17</t>
  </si>
  <si>
    <t>3D/SU</t>
  </si>
  <si>
    <t>300 EUR</t>
  </si>
  <si>
    <t>400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</si>
</sst>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"/>
  </numFmts>
  <fonts count="22" x14ac:knownFonts="1">
    <font>
      <sz val="10"/>
      <name val="Verdana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4"/>
      <name val="System"/>
      <family val="2"/>
    </font>
    <font>
      <sz val="10"/>
      <name val="Arial"/>
      <family val="2"/>
    </font>
    <font>
      <b/>
      <sz val="10"/>
      <name val="Verdana"/>
      <family val="2"/>
    </font>
    <font>
      <b/>
      <sz val="11"/>
      <name val="Verdana"/>
      <family val="2"/>
    </font>
    <font>
      <b/>
      <sz val="11"/>
      <name val="Arial"/>
      <family val="2"/>
    </font>
    <font>
      <b/>
      <sz val="11"/>
      <color rgb="FFFF0000"/>
      <name val="Verdana"/>
      <family val="2"/>
    </font>
    <font>
      <sz val="11"/>
      <color theme="3"/>
      <name val="Arial"/>
      <family val="2"/>
    </font>
    <font>
      <b/>
      <sz val="11"/>
      <color theme="3"/>
      <name val="Arial"/>
      <family val="2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8">
    <xf numFmtId="0" fontId="0" fillId="0" borderId="0"/>
    <xf numFmtId="0" fontId="3" fillId="0" borderId="0"/>
    <xf numFmtId="0" fontId="3" fillId="0" borderId="0"/>
    <xf numFmtId="164" fontId="4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</cellStyleXfs>
  <cellXfs count="70">
    <xf numFmtId="0" fontId="0" fillId="0" borderId="0" xfId="0"/>
    <xf numFmtId="0" fontId="5" fillId="0" borderId="0" xfId="0" applyFont="1" applyBorder="1" applyAlignment="1">
      <alignment vertical="center"/>
    </xf>
    <xf numFmtId="0" fontId="2" fillId="0" borderId="0" xfId="0" applyFont="1" applyBorder="1" applyAlignment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2" fillId="0" borderId="0" xfId="0" applyFont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quotePrefix="1" applyFont="1" applyFill="1" applyBorder="1" applyAlignment="1"/>
    <xf numFmtId="0" fontId="9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49" fontId="9" fillId="0" borderId="1" xfId="1" applyNumberFormat="1" applyFont="1" applyFill="1" applyBorder="1" applyAlignment="1">
      <alignment horizontal="left" vertical="center" wrapText="1"/>
    </xf>
    <xf numFmtId="9" fontId="9" fillId="0" borderId="1" xfId="1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14" fontId="10" fillId="0" borderId="1" xfId="1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7" fillId="3" borderId="0" xfId="0" applyFont="1" applyFill="1"/>
    <xf numFmtId="0" fontId="0" fillId="3" borderId="0" xfId="0" applyFill="1"/>
    <xf numFmtId="0" fontId="16" fillId="3" borderId="0" xfId="0" applyFont="1" applyFill="1"/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7" fillId="3" borderId="0" xfId="6" applyFont="1" applyFill="1" applyBorder="1"/>
    <xf numFmtId="0" fontId="20" fillId="4" borderId="13" xfId="0" applyFont="1" applyFill="1" applyBorder="1" applyAlignment="1">
      <alignment horizontal="center"/>
    </xf>
    <xf numFmtId="0" fontId="21" fillId="3" borderId="0" xfId="0" applyFont="1" applyFill="1"/>
    <xf numFmtId="0" fontId="17" fillId="3" borderId="5" xfId="0" applyFont="1" applyFill="1" applyBorder="1" applyAlignment="1">
      <alignment horizontal="center"/>
    </xf>
    <xf numFmtId="0" fontId="18" fillId="3" borderId="6" xfId="4" applyFont="1" applyFill="1" applyBorder="1" applyAlignment="1">
      <alignment horizontal="center"/>
    </xf>
    <xf numFmtId="0" fontId="14" fillId="3" borderId="6" xfId="5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9" fillId="3" borderId="6" xfId="0" applyFont="1" applyFill="1" applyBorder="1" applyAlignment="1">
      <alignment horizontal="center"/>
    </xf>
    <xf numFmtId="1" fontId="17" fillId="3" borderId="6" xfId="0" applyNumberFormat="1" applyFont="1" applyFill="1" applyBorder="1" applyAlignment="1">
      <alignment horizontal="center"/>
    </xf>
    <xf numFmtId="1" fontId="17" fillId="3" borderId="16" xfId="0" applyNumberFormat="1" applyFont="1" applyFill="1" applyBorder="1" applyAlignment="1">
      <alignment horizontal="center"/>
    </xf>
    <xf numFmtId="0" fontId="17" fillId="3" borderId="6" xfId="7" applyFont="1" applyFill="1" applyBorder="1" applyAlignment="1">
      <alignment horizontal="center"/>
    </xf>
    <xf numFmtId="1" fontId="17" fillId="3" borderId="17" xfId="0" applyNumberFormat="1" applyFont="1" applyFill="1" applyBorder="1" applyAlignment="1">
      <alignment horizontal="center"/>
    </xf>
    <xf numFmtId="0" fontId="17" fillId="3" borderId="14" xfId="0" applyFont="1" applyFill="1" applyBorder="1" applyAlignment="1">
      <alignment horizontal="center"/>
    </xf>
    <xf numFmtId="0" fontId="18" fillId="3" borderId="1" xfId="4" applyFont="1" applyFill="1" applyBorder="1" applyAlignment="1">
      <alignment horizontal="center"/>
    </xf>
    <xf numFmtId="0" fontId="14" fillId="3" borderId="1" xfId="5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17" fillId="3" borderId="1" xfId="7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5" xfId="0" applyNumberFormat="1" applyFont="1" applyFill="1" applyBorder="1" applyAlignment="1">
      <alignment horizontal="center"/>
    </xf>
    <xf numFmtId="0" fontId="17" fillId="3" borderId="1" xfId="5" applyFont="1" applyFill="1" applyBorder="1" applyAlignment="1">
      <alignment horizontal="center"/>
    </xf>
    <xf numFmtId="0" fontId="17" fillId="3" borderId="1" xfId="4" applyFont="1" applyFill="1" applyBorder="1" applyAlignment="1">
      <alignment horizontal="center"/>
    </xf>
    <xf numFmtId="0" fontId="18" fillId="3" borderId="1" xfId="7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8" fillId="3" borderId="12" xfId="7" applyFont="1" applyFill="1" applyBorder="1" applyAlignment="1">
      <alignment horizontal="center"/>
    </xf>
    <xf numFmtId="0" fontId="14" fillId="3" borderId="12" xfId="5" applyFont="1" applyFill="1" applyBorder="1" applyAlignment="1">
      <alignment horizontal="center"/>
    </xf>
    <xf numFmtId="0" fontId="17" fillId="3" borderId="12" xfId="0" applyFont="1" applyFill="1" applyBorder="1" applyAlignment="1">
      <alignment horizontal="center"/>
    </xf>
    <xf numFmtId="0" fontId="17" fillId="3" borderId="12" xfId="5" applyFont="1" applyFill="1" applyBorder="1" applyAlignment="1">
      <alignment horizontal="center"/>
    </xf>
    <xf numFmtId="1" fontId="17" fillId="3" borderId="12" xfId="0" applyNumberFormat="1" applyFont="1" applyFill="1" applyBorder="1" applyAlignment="1">
      <alignment horizontal="center"/>
    </xf>
    <xf numFmtId="1" fontId="17" fillId="3" borderId="11" xfId="0" applyNumberFormat="1" applyFont="1" applyFill="1" applyBorder="1" applyAlignment="1">
      <alignment horizontal="center"/>
    </xf>
  </cellXfs>
  <cellStyles count="8">
    <cellStyle name="          _x000d__x000a_386grabber=s3911grb." xfId="2"/>
    <cellStyle name="Euro" xfId="3"/>
    <cellStyle name="Normal" xfId="0" builtinId="0"/>
    <cellStyle name="Normal 2" xfId="4"/>
    <cellStyle name="Normal 3" xfId="5"/>
    <cellStyle name="Normal 4" xfId="6"/>
    <cellStyle name="Normal 5" xfId="7"/>
    <cellStyle name="Normal_20100218 - JP AF BdC NRT NPROMO v1.0a 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960120</xdr:colOff>
      <xdr:row>5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7246619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16"/>
  <sheetViews>
    <sheetView tabSelected="1" workbookViewId="0">
      <selection activeCell="R10" sqref="R10"/>
    </sheetView>
  </sheetViews>
  <sheetFormatPr defaultRowHeight="12.6" x14ac:dyDescent="0.2"/>
  <cols>
    <col min="1" max="1" width="5.453125" style="30" bestFit="1" customWidth="1"/>
    <col min="2" max="2" width="4.36328125" style="30" bestFit="1" customWidth="1"/>
    <col min="3" max="3" width="8.26953125" style="30" bestFit="1" customWidth="1"/>
    <col min="4" max="4" width="3.453125" style="30" bestFit="1" customWidth="1"/>
    <col min="5" max="5" width="7.26953125" style="30" bestFit="1" customWidth="1"/>
    <col min="6" max="6" width="7.7265625" style="30" customWidth="1"/>
    <col min="7" max="7" width="11.08984375" style="30" customWidth="1"/>
    <col min="8" max="8" width="8.26953125" style="30" bestFit="1" customWidth="1"/>
    <col min="9" max="9" width="3.453125" style="30" bestFit="1" customWidth="1"/>
    <col min="10" max="10" width="7.26953125" style="30" bestFit="1" customWidth="1"/>
    <col min="11" max="11" width="8.36328125" style="30" bestFit="1" customWidth="1"/>
    <col min="12" max="12" width="11.6328125" style="30" customWidth="1"/>
    <col min="13" max="13" width="2.36328125" style="30" customWidth="1"/>
    <col min="14" max="14" width="14.26953125" style="30" customWidth="1"/>
    <col min="15" max="15" width="6.08984375" style="30" customWidth="1"/>
    <col min="16" max="16" width="2.7265625" style="30" customWidth="1"/>
    <col min="17" max="17" width="16.26953125" style="30" bestFit="1" customWidth="1"/>
    <col min="18" max="16384" width="8.7265625" style="30"/>
  </cols>
  <sheetData>
    <row r="6" spans="1:17" ht="13.2" thickBot="1" x14ac:dyDescent="0.25"/>
    <row r="7" spans="1:17" ht="13.8" x14ac:dyDescent="0.25">
      <c r="A7" s="21" t="s">
        <v>36</v>
      </c>
      <c r="B7" s="22" t="s">
        <v>37</v>
      </c>
      <c r="C7" s="23" t="s">
        <v>37</v>
      </c>
      <c r="D7" s="24" t="s">
        <v>37</v>
      </c>
      <c r="E7" s="25" t="s">
        <v>38</v>
      </c>
      <c r="F7" s="26" t="s">
        <v>37</v>
      </c>
      <c r="G7" s="27"/>
      <c r="H7" s="23" t="s">
        <v>37</v>
      </c>
      <c r="I7" s="24" t="s">
        <v>37</v>
      </c>
      <c r="J7" s="25" t="s">
        <v>39</v>
      </c>
      <c r="K7" s="26" t="s">
        <v>37</v>
      </c>
      <c r="L7" s="28"/>
      <c r="N7" s="42" t="s">
        <v>55</v>
      </c>
      <c r="O7" s="29"/>
      <c r="Q7" s="31" t="s">
        <v>27</v>
      </c>
    </row>
    <row r="8" spans="1:17" ht="15" thickBot="1" x14ac:dyDescent="0.35">
      <c r="A8" s="32" t="s">
        <v>40</v>
      </c>
      <c r="B8" s="33" t="s">
        <v>41</v>
      </c>
      <c r="C8" s="32" t="s">
        <v>42</v>
      </c>
      <c r="D8" s="34" t="s">
        <v>43</v>
      </c>
      <c r="E8" s="34" t="s">
        <v>44</v>
      </c>
      <c r="F8" s="35" t="s">
        <v>45</v>
      </c>
      <c r="G8" s="41" t="s">
        <v>56</v>
      </c>
      <c r="H8" s="36" t="s">
        <v>42</v>
      </c>
      <c r="I8" s="37" t="s">
        <v>43</v>
      </c>
      <c r="J8" s="38" t="s">
        <v>44</v>
      </c>
      <c r="K8" s="35" t="s">
        <v>45</v>
      </c>
      <c r="L8" s="39" t="s">
        <v>56</v>
      </c>
      <c r="N8" s="40" t="s">
        <v>57</v>
      </c>
      <c r="O8" s="29"/>
      <c r="Q8" s="31" t="s">
        <v>67</v>
      </c>
    </row>
    <row r="9" spans="1:17" ht="14.4" x14ac:dyDescent="0.3">
      <c r="A9" s="43" t="s">
        <v>58</v>
      </c>
      <c r="B9" s="44" t="s">
        <v>46</v>
      </c>
      <c r="C9" s="45" t="s">
        <v>27</v>
      </c>
      <c r="D9" s="46" t="s">
        <v>47</v>
      </c>
      <c r="E9" s="47">
        <v>2016</v>
      </c>
      <c r="F9" s="48">
        <v>2439</v>
      </c>
      <c r="G9" s="49">
        <f>F9*68</f>
        <v>165852</v>
      </c>
      <c r="H9" s="45" t="s">
        <v>27</v>
      </c>
      <c r="I9" s="46" t="s">
        <v>47</v>
      </c>
      <c r="J9" s="50">
        <v>2048</v>
      </c>
      <c r="K9" s="48">
        <v>2439</v>
      </c>
      <c r="L9" s="51">
        <f>K9*68</f>
        <v>165852</v>
      </c>
      <c r="N9" s="31" t="s">
        <v>59</v>
      </c>
      <c r="O9" s="29"/>
      <c r="Q9" s="31" t="s">
        <v>68</v>
      </c>
    </row>
    <row r="10" spans="1:17" ht="14.4" x14ac:dyDescent="0.3">
      <c r="A10" s="52" t="s">
        <v>58</v>
      </c>
      <c r="B10" s="53" t="s">
        <v>48</v>
      </c>
      <c r="C10" s="54" t="s">
        <v>27</v>
      </c>
      <c r="D10" s="55" t="s">
        <v>47</v>
      </c>
      <c r="E10" s="56">
        <v>1693</v>
      </c>
      <c r="F10" s="57">
        <v>2129</v>
      </c>
      <c r="G10" s="57">
        <f t="shared" ref="G10:G16" si="0">F10*68</f>
        <v>144772</v>
      </c>
      <c r="H10" s="54" t="s">
        <v>27</v>
      </c>
      <c r="I10" s="58" t="s">
        <v>47</v>
      </c>
      <c r="J10" s="56">
        <v>1725</v>
      </c>
      <c r="K10" s="57">
        <v>2129</v>
      </c>
      <c r="L10" s="59">
        <f t="shared" ref="L10:L16" si="1">K10*68</f>
        <v>144772</v>
      </c>
      <c r="N10" s="29" t="s">
        <v>60</v>
      </c>
      <c r="O10" s="29"/>
      <c r="Q10" s="31" t="s">
        <v>34</v>
      </c>
    </row>
    <row r="11" spans="1:17" ht="14.4" x14ac:dyDescent="0.3">
      <c r="A11" s="52" t="s">
        <v>58</v>
      </c>
      <c r="B11" s="53" t="s">
        <v>49</v>
      </c>
      <c r="C11" s="54" t="s">
        <v>27</v>
      </c>
      <c r="D11" s="58" t="s">
        <v>47</v>
      </c>
      <c r="E11" s="60">
        <v>1878</v>
      </c>
      <c r="F11" s="57">
        <v>2339</v>
      </c>
      <c r="G11" s="57">
        <f t="shared" si="0"/>
        <v>159052</v>
      </c>
      <c r="H11" s="54" t="s">
        <v>27</v>
      </c>
      <c r="I11" s="58" t="s">
        <v>47</v>
      </c>
      <c r="J11" s="60"/>
      <c r="K11" s="57"/>
      <c r="L11" s="59">
        <f t="shared" si="1"/>
        <v>0</v>
      </c>
      <c r="N11" s="40" t="s">
        <v>61</v>
      </c>
      <c r="O11" s="29"/>
      <c r="Q11" s="29" t="s">
        <v>69</v>
      </c>
    </row>
    <row r="12" spans="1:17" ht="14.4" x14ac:dyDescent="0.3">
      <c r="A12" s="52" t="s">
        <v>58</v>
      </c>
      <c r="B12" s="53" t="s">
        <v>50</v>
      </c>
      <c r="C12" s="54" t="s">
        <v>27</v>
      </c>
      <c r="D12" s="58" t="s">
        <v>47</v>
      </c>
      <c r="E12" s="56">
        <v>990</v>
      </c>
      <c r="F12" s="57">
        <v>1389</v>
      </c>
      <c r="G12" s="57">
        <f t="shared" si="0"/>
        <v>94452</v>
      </c>
      <c r="H12" s="54" t="s">
        <v>27</v>
      </c>
      <c r="I12" s="58" t="s">
        <v>47</v>
      </c>
      <c r="J12" s="61">
        <v>1022</v>
      </c>
      <c r="K12" s="57">
        <v>1389</v>
      </c>
      <c r="L12" s="59">
        <f t="shared" si="1"/>
        <v>94452</v>
      </c>
      <c r="N12" s="40" t="s">
        <v>62</v>
      </c>
      <c r="O12" s="29"/>
      <c r="Q12" s="31" t="s">
        <v>25</v>
      </c>
    </row>
    <row r="13" spans="1:17" ht="14.4" x14ac:dyDescent="0.3">
      <c r="A13" s="52" t="s">
        <v>58</v>
      </c>
      <c r="B13" s="62" t="s">
        <v>51</v>
      </c>
      <c r="C13" s="54" t="s">
        <v>27</v>
      </c>
      <c r="D13" s="58" t="s">
        <v>47</v>
      </c>
      <c r="E13" s="60">
        <v>2113</v>
      </c>
      <c r="F13" s="57">
        <v>2529</v>
      </c>
      <c r="G13" s="57">
        <f t="shared" si="0"/>
        <v>171972</v>
      </c>
      <c r="H13" s="54" t="s">
        <v>27</v>
      </c>
      <c r="I13" s="58" t="s">
        <v>47</v>
      </c>
      <c r="J13" s="60">
        <v>2144</v>
      </c>
      <c r="K13" s="57">
        <v>2529</v>
      </c>
      <c r="L13" s="59">
        <f t="shared" si="1"/>
        <v>171972</v>
      </c>
      <c r="N13" s="40" t="s">
        <v>63</v>
      </c>
      <c r="O13" s="29" t="s">
        <v>64</v>
      </c>
      <c r="Q13" s="31" t="s">
        <v>70</v>
      </c>
    </row>
    <row r="14" spans="1:17" ht="14.4" x14ac:dyDescent="0.3">
      <c r="A14" s="52" t="s">
        <v>58</v>
      </c>
      <c r="B14" s="62" t="s">
        <v>52</v>
      </c>
      <c r="C14" s="54" t="s">
        <v>27</v>
      </c>
      <c r="D14" s="58" t="s">
        <v>47</v>
      </c>
      <c r="E14" s="60">
        <v>1373</v>
      </c>
      <c r="F14" s="57">
        <v>1869</v>
      </c>
      <c r="G14" s="57">
        <f t="shared" si="0"/>
        <v>127092</v>
      </c>
      <c r="H14" s="54" t="s">
        <v>27</v>
      </c>
      <c r="I14" s="58" t="s">
        <v>47</v>
      </c>
      <c r="J14" s="60">
        <v>1405</v>
      </c>
      <c r="K14" s="57">
        <v>1869</v>
      </c>
      <c r="L14" s="59">
        <f t="shared" si="1"/>
        <v>127092</v>
      </c>
      <c r="N14" s="40"/>
      <c r="O14" s="29"/>
      <c r="Q14" s="31"/>
    </row>
    <row r="15" spans="1:17" ht="14.4" x14ac:dyDescent="0.3">
      <c r="A15" s="52" t="s">
        <v>58</v>
      </c>
      <c r="B15" s="62" t="s">
        <v>53</v>
      </c>
      <c r="C15" s="54" t="s">
        <v>27</v>
      </c>
      <c r="D15" s="58" t="s">
        <v>47</v>
      </c>
      <c r="E15" s="60">
        <v>1790</v>
      </c>
      <c r="F15" s="57">
        <v>2199</v>
      </c>
      <c r="G15" s="57">
        <f t="shared" si="0"/>
        <v>149532</v>
      </c>
      <c r="H15" s="54" t="s">
        <v>27</v>
      </c>
      <c r="I15" s="58" t="s">
        <v>47</v>
      </c>
      <c r="J15" s="60">
        <v>1822</v>
      </c>
      <c r="K15" s="57">
        <v>2199</v>
      </c>
      <c r="L15" s="59">
        <f t="shared" si="1"/>
        <v>149532</v>
      </c>
      <c r="N15" s="29"/>
      <c r="O15" s="29" t="s">
        <v>65</v>
      </c>
      <c r="Q15" s="31" t="s">
        <v>70</v>
      </c>
    </row>
    <row r="16" spans="1:17" ht="15" thickBot="1" x14ac:dyDescent="0.35">
      <c r="A16" s="63" t="s">
        <v>58</v>
      </c>
      <c r="B16" s="64" t="s">
        <v>54</v>
      </c>
      <c r="C16" s="65" t="s">
        <v>27</v>
      </c>
      <c r="D16" s="66" t="s">
        <v>47</v>
      </c>
      <c r="E16" s="67">
        <v>1560</v>
      </c>
      <c r="F16" s="68">
        <v>1969</v>
      </c>
      <c r="G16" s="68">
        <f t="shared" si="0"/>
        <v>133892</v>
      </c>
      <c r="H16" s="65" t="s">
        <v>27</v>
      </c>
      <c r="I16" s="66" t="s">
        <v>47</v>
      </c>
      <c r="J16" s="67">
        <v>1592</v>
      </c>
      <c r="K16" s="68">
        <v>1969</v>
      </c>
      <c r="L16" s="69">
        <f t="shared" si="1"/>
        <v>133892</v>
      </c>
      <c r="N16" s="40" t="s">
        <v>66</v>
      </c>
      <c r="O16" s="29"/>
      <c r="Q16" s="31" t="s">
        <v>71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indexed="48"/>
    <pageSetUpPr fitToPage="1"/>
  </sheetPr>
  <dimension ref="A1:D26"/>
  <sheetViews>
    <sheetView showGridLines="0" zoomScale="85" zoomScaleNormal="85" zoomScaleSheetLayoutView="80" workbookViewId="0">
      <selection activeCell="F23" sqref="F23"/>
    </sheetView>
  </sheetViews>
  <sheetFormatPr defaultColWidth="9" defaultRowHeight="13.8" x14ac:dyDescent="0.25"/>
  <cols>
    <col min="1" max="1" width="3.26953125" style="2" customWidth="1"/>
    <col min="2" max="2" width="35.7265625" style="4" bestFit="1" customWidth="1"/>
    <col min="3" max="3" width="4.08984375" customWidth="1"/>
    <col min="4" max="4" width="21.90625" style="2" bestFit="1" customWidth="1"/>
    <col min="5" max="6" width="23.36328125" style="2" customWidth="1"/>
    <col min="7" max="16384" width="9" style="2"/>
  </cols>
  <sheetData>
    <row r="1" spans="1:4" s="1" customFormat="1" x14ac:dyDescent="0.2">
      <c r="B1" s="3"/>
      <c r="C1"/>
    </row>
    <row r="2" spans="1:4" ht="40.5" customHeight="1" x14ac:dyDescent="0.2">
      <c r="A2" s="5"/>
      <c r="B2" s="6" t="s">
        <v>14</v>
      </c>
      <c r="C2" s="7"/>
      <c r="D2" s="19" t="s">
        <v>27</v>
      </c>
    </row>
    <row r="3" spans="1:4" ht="40.5" customHeight="1" x14ac:dyDescent="0.2">
      <c r="A3" s="5"/>
      <c r="B3" s="6" t="s">
        <v>19</v>
      </c>
      <c r="C3" s="7"/>
      <c r="D3" s="18" t="s">
        <v>29</v>
      </c>
    </row>
    <row r="4" spans="1:4" ht="40.5" customHeight="1" x14ac:dyDescent="0.2">
      <c r="A4" s="5"/>
      <c r="B4" s="8"/>
      <c r="C4" s="7"/>
      <c r="D4" s="11"/>
    </row>
    <row r="5" spans="1:4" x14ac:dyDescent="0.2">
      <c r="A5" s="5"/>
      <c r="B5" s="6" t="s">
        <v>22</v>
      </c>
      <c r="C5" s="7"/>
      <c r="D5" s="15" t="s">
        <v>30</v>
      </c>
    </row>
    <row r="6" spans="1:4" x14ac:dyDescent="0.2">
      <c r="A6" s="5"/>
      <c r="B6" s="6" t="s">
        <v>23</v>
      </c>
      <c r="C6" s="7"/>
      <c r="D6" s="15" t="s">
        <v>31</v>
      </c>
    </row>
    <row r="7" spans="1:4" x14ac:dyDescent="0.2">
      <c r="A7" s="5"/>
      <c r="B7" s="6" t="s">
        <v>24</v>
      </c>
      <c r="C7" s="7"/>
      <c r="D7" s="17" t="s">
        <v>32</v>
      </c>
    </row>
    <row r="8" spans="1:4" x14ac:dyDescent="0.2">
      <c r="A8" s="5"/>
      <c r="B8" s="8"/>
      <c r="C8" s="7"/>
      <c r="D8" s="11"/>
    </row>
    <row r="9" spans="1:4" x14ac:dyDescent="0.2">
      <c r="A9" s="5"/>
      <c r="B9" s="6" t="s">
        <v>0</v>
      </c>
      <c r="C9" s="7"/>
      <c r="D9" s="17" t="s">
        <v>34</v>
      </c>
    </row>
    <row r="10" spans="1:4" ht="15" customHeight="1" x14ac:dyDescent="0.2">
      <c r="A10" s="5"/>
      <c r="B10" s="6" t="s">
        <v>2</v>
      </c>
      <c r="C10" s="7"/>
      <c r="D10" s="17" t="s">
        <v>33</v>
      </c>
    </row>
    <row r="11" spans="1:4" x14ac:dyDescent="0.2">
      <c r="A11" s="5"/>
      <c r="B11" s="6" t="s">
        <v>3</v>
      </c>
      <c r="C11" s="7"/>
      <c r="D11" s="17" t="s">
        <v>25</v>
      </c>
    </row>
    <row r="12" spans="1:4" x14ac:dyDescent="0.2">
      <c r="A12" s="5"/>
      <c r="B12" s="14" t="s">
        <v>15</v>
      </c>
      <c r="C12" s="7"/>
      <c r="D12" s="20" t="s">
        <v>28</v>
      </c>
    </row>
    <row r="13" spans="1:4" x14ac:dyDescent="0.2">
      <c r="A13" s="5"/>
      <c r="B13" s="14" t="s">
        <v>16</v>
      </c>
      <c r="C13" s="7"/>
      <c r="D13" s="20" t="s">
        <v>28</v>
      </c>
    </row>
    <row r="14" spans="1:4" x14ac:dyDescent="0.2">
      <c r="A14" s="5"/>
      <c r="B14" s="14" t="s">
        <v>17</v>
      </c>
      <c r="C14" s="7"/>
      <c r="D14" s="20" t="s">
        <v>35</v>
      </c>
    </row>
    <row r="15" spans="1:4" x14ac:dyDescent="0.2">
      <c r="A15" s="5"/>
      <c r="B15" s="14" t="s">
        <v>18</v>
      </c>
      <c r="C15" s="7"/>
      <c r="D15" s="16" t="s">
        <v>21</v>
      </c>
    </row>
    <row r="16" spans="1:4" x14ac:dyDescent="0.2">
      <c r="A16" s="5"/>
      <c r="B16" s="8"/>
      <c r="C16" s="7"/>
      <c r="D16" s="11"/>
    </row>
    <row r="17" spans="1:4" x14ac:dyDescent="0.2">
      <c r="A17" s="5"/>
      <c r="B17" s="6" t="s">
        <v>4</v>
      </c>
      <c r="C17" s="7"/>
      <c r="D17" s="10" t="s">
        <v>26</v>
      </c>
    </row>
    <row r="18" spans="1:4" x14ac:dyDescent="0.2">
      <c r="A18" s="5"/>
      <c r="B18" s="6" t="s">
        <v>5</v>
      </c>
      <c r="C18" s="7"/>
      <c r="D18" s="10" t="s">
        <v>6</v>
      </c>
    </row>
    <row r="19" spans="1:4" x14ac:dyDescent="0.2">
      <c r="A19" s="5"/>
      <c r="B19" s="6" t="s">
        <v>7</v>
      </c>
      <c r="C19" s="7"/>
      <c r="D19" s="10" t="s">
        <v>6</v>
      </c>
    </row>
    <row r="20" spans="1:4" ht="15" customHeight="1" x14ac:dyDescent="0.2">
      <c r="A20" s="5"/>
      <c r="B20" s="6" t="s">
        <v>8</v>
      </c>
      <c r="C20" s="7"/>
      <c r="D20" s="12" t="s">
        <v>9</v>
      </c>
    </row>
    <row r="21" spans="1:4" x14ac:dyDescent="0.2">
      <c r="A21" s="5"/>
      <c r="B21" s="6" t="s">
        <v>10</v>
      </c>
      <c r="C21" s="7"/>
      <c r="D21" s="12" t="s">
        <v>11</v>
      </c>
    </row>
    <row r="22" spans="1:4" x14ac:dyDescent="0.2">
      <c r="A22" s="5"/>
      <c r="B22" s="6" t="s">
        <v>12</v>
      </c>
      <c r="C22" s="7"/>
      <c r="D22" s="13" t="s">
        <v>13</v>
      </c>
    </row>
    <row r="23" spans="1:4" x14ac:dyDescent="0.2">
      <c r="A23" s="5"/>
      <c r="B23" s="6" t="s">
        <v>1</v>
      </c>
      <c r="C23" s="7"/>
      <c r="D23" s="13" t="s">
        <v>20</v>
      </c>
    </row>
    <row r="24" spans="1:4" x14ac:dyDescent="0.25">
      <c r="A24" s="5"/>
    </row>
    <row r="25" spans="1:4" x14ac:dyDescent="0.25">
      <c r="A25" s="5"/>
    </row>
    <row r="26" spans="1:4" x14ac:dyDescent="0.25">
      <c r="A26" s="5"/>
      <c r="B26" s="9"/>
    </row>
  </sheetData>
  <pageMargins left="0.75" right="0.75" top="1" bottom="1" header="0.5" footer="0.5"/>
  <pageSetup paperSize="9" scale="6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Fares</vt:lpstr>
      <vt:lpstr>Rules</vt:lpstr>
      <vt:lpstr>Rules!Print_Area</vt:lpstr>
    </vt:vector>
  </TitlesOfParts>
  <Company>Air France - KLM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LESEUTE SANDRINE</dc:creator>
  <cp:lastModifiedBy>KOVTOUN Elena</cp:lastModifiedBy>
  <cp:lastPrinted>2017-03-07T10:52:11Z</cp:lastPrinted>
  <dcterms:created xsi:type="dcterms:W3CDTF">2014-11-17T15:28:36Z</dcterms:created>
  <dcterms:modified xsi:type="dcterms:W3CDTF">2017-10-26T09:00:19Z</dcterms:modified>
</cp:coreProperties>
</file>